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ptiembre 2022\SEP TITULO V\"/>
    </mc:Choice>
  </mc:AlternateContent>
  <xr:revisionPtr revIDLastSave="0" documentId="13_ncr:1_{8289F4DC-3F5D-46F0-83B3-3F27775F84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325" sheetId="1" r:id="rId1"/>
  </sheets>
  <definedNames>
    <definedName name="_xlnm.Print_Area" localSheetId="0">'0325'!$A$1:$E$49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" l="1"/>
  <c r="C36" i="1" l="1"/>
  <c r="D36" i="1"/>
  <c r="E36" i="1"/>
  <c r="E28" i="1" l="1"/>
  <c r="E40" i="1" s="1"/>
  <c r="D28" i="1"/>
  <c r="D40" i="1" s="1"/>
  <c r="C28" i="1"/>
  <c r="C40" i="1" s="1"/>
  <c r="E14" i="1" l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<sst xmlns="http://schemas.openxmlformats.org/spreadsheetml/2006/main" count="45" uniqueCount="37">
  <si>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</si>
  <si>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</si>
  <si>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</si>
  <si>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</si>
  <si>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</si>
  <si>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</si>
  <si>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</si>
  <si>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</si>
  <si>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</si>
  <si>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</si>
  <si>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</si>
  <si>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</si>
  <si>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</si>
  <si>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</si>
  <si>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</si>
  <si>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</si>
  <si>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</si>
  <si>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</si>
  <si>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</si>
  <si>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</si>
  <si>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</si>
  <si>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</si>
  <si>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</si>
  <si>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</si>
  <si>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</si>
  <si>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</si>
  <si>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</si>
  <si>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</si>
  <si>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</si>
  <si>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</si>
  <si>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</si>
  <si>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</si>
  <si>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</si>
  <si>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</si>
  <si>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</si>
  <si>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</si>
  <si>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DE ALFABETIZACIÓN Y EDUCACIÓN BASICA PARA ADULTOS DEL ESTADO DE GTO.
Flujo de Fondos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</si>
</sst>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4" fillId="0" borderId="6" xfId="0" quotePrefix="1" applyFont="1" applyBorder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6" xfId="0" applyFont="1" applyBorder="1"/>
    <xf numFmtId="0" fontId="2" fillId="0" borderId="0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43</xdr:row>
      <xdr:rowOff>114300</xdr:rowOff>
    </xdr:from>
    <xdr:to>
      <xdr:col>4</xdr:col>
      <xdr:colOff>1152526</xdr:colOff>
      <xdr:row>47</xdr:row>
      <xdr:rowOff>133350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E5F18E5-8A03-4D5D-8CF1-2A4CBBCB28F4}"/>
            </a:ext>
          </a:extLst>
        </xdr:cNvPr>
        <xdr:cNvGrpSpPr/>
      </xdr:nvGrpSpPr>
      <xdr:grpSpPr>
        <a:xfrm>
          <a:off x="533400" y="6905625"/>
          <a:ext cx="6648451" cy="590550"/>
          <a:chOff x="475454" y="0"/>
          <a:chExt cx="4309977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07F3C78A-C57B-849D-15C4-31BF79C0E092}"/>
              </a:ext>
            </a:extLst>
          </xdr:cNvPr>
          <xdr:cNvSpPr txBox="1"/>
        </xdr:nvSpPr>
        <xdr:spPr>
          <a:xfrm>
            <a:off x="475454" y="0"/>
            <a:ext cx="2242854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0325F854-2F55-2266-6025-A74B73B703B4}"/>
              </a:ext>
            </a:extLst>
          </xdr:cNvPr>
          <xdr:cNvSpPr txBox="1"/>
        </xdr:nvSpPr>
        <xdr:spPr>
          <a:xfrm>
            <a:off x="2821083" y="0"/>
            <a:ext cx="1964348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activeCell="G33" sqref="G33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276292190.06999999</v>
      </c>
      <c r="D3" s="3">
        <f t="shared" ref="D3:E3" si="0">SUM(D4:D13)</f>
        <v>197562399.26999998</v>
      </c>
      <c r="E3" s="4">
        <f t="shared" si="0"/>
        <v>197562399.26999998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1107525</v>
      </c>
      <c r="D10" s="6">
        <v>1106533.69</v>
      </c>
      <c r="E10" s="7">
        <v>1106533.69</v>
      </c>
    </row>
    <row r="11" spans="1:5" x14ac:dyDescent="0.2">
      <c r="A11" s="5"/>
      <c r="B11" s="14" t="s">
        <v>8</v>
      </c>
      <c r="C11" s="6">
        <v>129312949</v>
      </c>
      <c r="D11" s="6">
        <v>103510330.38</v>
      </c>
      <c r="E11" s="7">
        <v>103510330.38</v>
      </c>
    </row>
    <row r="12" spans="1:5" x14ac:dyDescent="0.2">
      <c r="A12" s="5"/>
      <c r="B12" s="14" t="s">
        <v>9</v>
      </c>
      <c r="C12" s="6">
        <v>145871716.06999999</v>
      </c>
      <c r="D12" s="6">
        <v>92945535.200000003</v>
      </c>
      <c r="E12" s="7">
        <v>92945535.200000003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276292190.06999999</v>
      </c>
      <c r="D14" s="9">
        <f>SUM(D15:D23)</f>
        <v>186015476.92000002</v>
      </c>
      <c r="E14" s="10">
        <f t="shared" ref="E14" si="1">SUM(E15:E23)</f>
        <v>186015476.92000002</v>
      </c>
    </row>
    <row r="15" spans="1:5" x14ac:dyDescent="0.2">
      <c r="A15" s="5"/>
      <c r="B15" s="14" t="s">
        <v>12</v>
      </c>
      <c r="C15" s="6">
        <v>217720810.75</v>
      </c>
      <c r="D15" s="6">
        <v>137140805.25</v>
      </c>
      <c r="E15" s="7">
        <v>137140805.25</v>
      </c>
    </row>
    <row r="16" spans="1:5" x14ac:dyDescent="0.2">
      <c r="A16" s="5"/>
      <c r="B16" s="14" t="s">
        <v>13</v>
      </c>
      <c r="C16" s="6">
        <v>9194082.0800000001</v>
      </c>
      <c r="D16" s="6">
        <v>7219241.5899999999</v>
      </c>
      <c r="E16" s="7">
        <v>7219241.5899999999</v>
      </c>
    </row>
    <row r="17" spans="1:5" x14ac:dyDescent="0.2">
      <c r="A17" s="5"/>
      <c r="B17" s="14" t="s">
        <v>14</v>
      </c>
      <c r="C17" s="6">
        <v>33632228.299999997</v>
      </c>
      <c r="D17" s="6">
        <v>22044242.690000001</v>
      </c>
      <c r="E17" s="7">
        <v>22044242.690000001</v>
      </c>
    </row>
    <row r="18" spans="1:5" x14ac:dyDescent="0.2">
      <c r="A18" s="5"/>
      <c r="B18" s="14" t="s">
        <v>9</v>
      </c>
      <c r="C18" s="6">
        <v>15745068.939999999</v>
      </c>
      <c r="D18" s="6">
        <v>19605620.550000001</v>
      </c>
      <c r="E18" s="7">
        <v>19605620.550000001</v>
      </c>
    </row>
    <row r="19" spans="1:5" x14ac:dyDescent="0.2">
      <c r="A19" s="5"/>
      <c r="B19" s="14" t="s">
        <v>15</v>
      </c>
      <c r="C19" s="6">
        <v>0</v>
      </c>
      <c r="D19" s="6">
        <v>5566.84</v>
      </c>
      <c r="E19" s="7">
        <v>5566.84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11546922.349999964</v>
      </c>
      <c r="E24" s="13">
        <f>E3-E14</f>
        <v>11546922.349999964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9132431.8200000003</v>
      </c>
      <c r="E28" s="21">
        <f>SUM(E29:E35)</f>
        <v>9132431.8200000003</v>
      </c>
    </row>
    <row r="29" spans="1:5" x14ac:dyDescent="0.2">
      <c r="A29" s="5"/>
      <c r="B29" s="31" t="s">
        <v>26</v>
      </c>
      <c r="C29" s="22">
        <v>0</v>
      </c>
      <c r="D29" s="22">
        <v>802100</v>
      </c>
      <c r="E29" s="23">
        <v>802100</v>
      </c>
    </row>
    <row r="30" spans="1:5" x14ac:dyDescent="0.2">
      <c r="A30" s="5"/>
      <c r="B30" s="31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31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31" t="s">
        <v>29</v>
      </c>
      <c r="C32" s="22">
        <v>0</v>
      </c>
      <c r="D32" s="22">
        <v>564156.68999999994</v>
      </c>
      <c r="E32" s="23">
        <v>564156.68999999994</v>
      </c>
    </row>
    <row r="33" spans="1:5" x14ac:dyDescent="0.2">
      <c r="A33" s="5"/>
      <c r="B33" s="31" t="s">
        <v>30</v>
      </c>
      <c r="C33" s="22">
        <v>0</v>
      </c>
      <c r="D33" s="22">
        <v>7766175.1299999999</v>
      </c>
      <c r="E33" s="23">
        <v>7766175.1299999999</v>
      </c>
    </row>
    <row r="34" spans="1:5" x14ac:dyDescent="0.2">
      <c r="A34" s="5"/>
      <c r="B34" s="31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31" t="s">
        <v>32</v>
      </c>
      <c r="C35" s="22">
        <v>0</v>
      </c>
      <c r="D35" s="22">
        <v>0</v>
      </c>
      <c r="E35" s="23">
        <v>0</v>
      </c>
    </row>
    <row r="36" spans="1:5" x14ac:dyDescent="0.2">
      <c r="A36" s="18" t="s">
        <v>34</v>
      </c>
      <c r="B36" s="31"/>
      <c r="C36" s="24">
        <f>SUM(C37:C39)</f>
        <v>0</v>
      </c>
      <c r="D36" s="24">
        <f>SUM(D37:D39)</f>
        <v>2414490.5299999998</v>
      </c>
      <c r="E36" s="25">
        <f>SUM(E37:E39)</f>
        <v>2414490.5299999998</v>
      </c>
    </row>
    <row r="37" spans="1:5" x14ac:dyDescent="0.2">
      <c r="A37" s="5"/>
      <c r="B37" s="31" t="s">
        <v>30</v>
      </c>
      <c r="C37" s="22">
        <v>0</v>
      </c>
      <c r="D37" s="22">
        <v>2414490.5299999998</v>
      </c>
      <c r="E37" s="23">
        <v>2414490.5299999998</v>
      </c>
    </row>
    <row r="38" spans="1:5" x14ac:dyDescent="0.2">
      <c r="A38" s="32"/>
      <c r="B38" s="33" t="s">
        <v>31</v>
      </c>
      <c r="C38" s="22">
        <v>0</v>
      </c>
      <c r="D38" s="22">
        <v>0</v>
      </c>
      <c r="E38" s="23">
        <v>0</v>
      </c>
    </row>
    <row r="39" spans="1:5" x14ac:dyDescent="0.2">
      <c r="A39" s="32"/>
      <c r="B39" s="33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11546922.35</v>
      </c>
      <c r="E40" s="13">
        <f>E28+E36</f>
        <v>11546922.35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0325</vt:lpstr>
      <vt:lpstr>'0325'!Área_de_impresión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Octavio de Jesus Diaz Gaona</cp:lastModifiedBy>
  <cp:lastPrinted>2022-10-20T04:11:39Z</cp:lastPrinted>
  <dcterms:created xsi:type="dcterms:W3CDTF">2017-12-20T04:54:53Z</dcterms:created>
  <dcterms:modified xsi:type="dcterms:W3CDTF">2022-10-20T04:13:41Z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